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95" activeTab="0"/>
  </bookViews>
  <sheets>
    <sheet name="S L CALC WRK SHEET -  FORMULAS" sheetId="1" r:id="rId1"/>
    <sheet name="Sheet3" sheetId="2" r:id="rId2"/>
  </sheets>
  <definedNames/>
  <calcPr fullCalcOnLoad="1"/>
</workbook>
</file>

<file path=xl/sharedStrings.xml><?xml version="1.0" encoding="utf-8"?>
<sst xmlns="http://schemas.openxmlformats.org/spreadsheetml/2006/main" count="42" uniqueCount="36">
  <si>
    <t>EMPLOYEE NAME :</t>
  </si>
  <si>
    <t>HOURLY RATE :</t>
  </si>
  <si>
    <t>X</t>
  </si>
  <si>
    <t xml:space="preserve">       BY EIGHT (8) AND ROUND TO THE NUMBER OF ACCRUED</t>
  </si>
  <si>
    <t xml:space="preserve">       SICK LEAVE DAYS.</t>
  </si>
  <si>
    <t xml:space="preserve">       BY THE APPROPRIATE PERCENTAGE YOU DETERMINED</t>
  </si>
  <si>
    <t xml:space="preserve">       ABOVE IN NUMBER TWO (2).</t>
  </si>
  <si>
    <t xml:space="preserve">       NUMBER OF ACCRUED SICK LEAVE DAYS, AS FOLLOWS:</t>
  </si>
  <si>
    <t xml:space="preserve">       MULTIPLYING THE HOURLY RATE OF PAY BY EIGHT (8)</t>
  </si>
  <si>
    <t xml:space="preserve">        APPROPRIATE PERCENTAGE THAT YOU</t>
  </si>
  <si>
    <t xml:space="preserve">        THE RESULTS OF NUMBER THREE (3) ABOVE TO</t>
  </si>
  <si>
    <t xml:space="preserve">        OBTAIN THE AMOUNT OF SICK LEAVE INCENTIVE TO</t>
  </si>
  <si>
    <t xml:space="preserve">        DETERMINED ABOVE IN NUMBER TWO (2).</t>
  </si>
  <si>
    <r>
      <t>(1.)</t>
    </r>
    <r>
      <rPr>
        <sz val="10"/>
        <rFont val="Arial"/>
        <family val="2"/>
      </rPr>
      <t xml:space="preserve">  DIVIDE NUMBER OF ACCRUED SICK LEAVE HOURS/MIN</t>
    </r>
  </si>
  <si>
    <r>
      <t>(2.)</t>
    </r>
    <r>
      <rPr>
        <sz val="10"/>
        <rFont val="Arial"/>
        <family val="2"/>
      </rPr>
      <t xml:space="preserve">  DETERMINE PERCENTAGE OF ELIGIBILITY USING THE</t>
    </r>
  </si>
  <si>
    <r>
      <t>(3.)</t>
    </r>
    <r>
      <rPr>
        <sz val="10"/>
        <rFont val="Arial"/>
        <family val="2"/>
      </rPr>
      <t xml:space="preserve">  MULTIPLY THE NUMBER OF ACCRUED SICK LEAVE DAYS</t>
    </r>
  </si>
  <si>
    <r>
      <t>(4.)</t>
    </r>
    <r>
      <rPr>
        <sz val="10"/>
        <rFont val="Arial"/>
        <family val="2"/>
      </rPr>
      <t xml:space="preserve">  DETERMINE THE EMPLOYEE'S DAILY RATE OF PAY  BY</t>
    </r>
  </si>
  <si>
    <t>ALWAYS ROUND HOURS  -  NEVER ROUND RATES OF PAY</t>
  </si>
  <si>
    <t>DO NOT ROUND RATES OF PAY</t>
  </si>
  <si>
    <t>CARRY OUT TO FOUR (4) PLACES TO THE RIGHT OF THE DECIMAL</t>
  </si>
  <si>
    <t>¸</t>
  </si>
  <si>
    <t>=</t>
  </si>
  <si>
    <t>**</t>
  </si>
  <si>
    <t>** THE RESULTS OF NUMBER SIX (6) MUST NOT EXCEED $7,500.00</t>
  </si>
  <si>
    <t>PERSONNEL NUMBER:</t>
  </si>
  <si>
    <r>
      <t xml:space="preserve">        BE PAID TO THE RETIREE. </t>
    </r>
    <r>
      <rPr>
        <b/>
        <sz val="10"/>
        <rFont val="Arial"/>
        <family val="2"/>
      </rPr>
      <t xml:space="preserve"> </t>
    </r>
  </si>
  <si>
    <r>
      <t xml:space="preserve">THE RESULTS OF NUMBER THREE (3) AND FIVE (5) ABOVE </t>
    </r>
    <r>
      <rPr>
        <b/>
        <i/>
        <u val="single"/>
        <sz val="9"/>
        <rFont val="Arial"/>
        <family val="2"/>
      </rPr>
      <t>MUST</t>
    </r>
    <r>
      <rPr>
        <b/>
        <sz val="9"/>
        <rFont val="Arial"/>
        <family val="2"/>
      </rPr>
      <t xml:space="preserve"> BE TYPED INTO NUMBER SIX (6).  FORMULA CANNOT BE USED.</t>
    </r>
  </si>
  <si>
    <t xml:space="preserve">You will need to multiply the days by 8 (result of number 3) and put those hours on the Leave Payout Authorization IT0146 form to pay the Sick Leave Incentive.  This is the number that we enter into the employee's master data in IT0416 for proper calculation. </t>
  </si>
  <si>
    <r>
      <t>(5.)</t>
    </r>
    <r>
      <rPr>
        <sz val="10"/>
        <rFont val="Arial"/>
        <family val="2"/>
      </rPr>
      <t xml:space="preserve">   MULTIPLY THE DAILY RATE OF PAY BY THE</t>
    </r>
  </si>
  <si>
    <r>
      <t xml:space="preserve">(6.) </t>
    </r>
    <r>
      <rPr>
        <sz val="10"/>
        <rFont val="Arial"/>
        <family val="2"/>
      </rPr>
      <t xml:space="preserve">  MULTIPLY THE RESULTS OF NUMBER FIVE (5) ABOVE BY </t>
    </r>
  </si>
  <si>
    <t>Example</t>
  </si>
  <si>
    <t>FIFTY DAYS (400 HRS) BUT LESS THAN SIXTY DAYS (480 HRS) EQUALS 50%</t>
  </si>
  <si>
    <t>SIXTY DAYS (480 HRS) BUT LESS THAN SEVENTY DAYS (560 HRS) EQUALS 60%</t>
  </si>
  <si>
    <t>SEVENTY DAYS (560 HRS) BUT LESS THAN EIGHTY DAYS (640 HRS) EQUALS 70%</t>
  </si>
  <si>
    <t>EIGHTY DAYS (640 HRS) OR MORE EQUALS 80%</t>
  </si>
  <si>
    <t>SICK LEAVE INCENTIVE PAY CALCULATION WORKSHEET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</si>
</sst>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quot;#,##0.00"/>
    <numFmt numFmtId="168" formatCode="&quot;$&quot;#,##0.0000_);\(&quot;$&quot;#,##0.0000\)"/>
    <numFmt numFmtId="169" formatCode="&quot;$&quot;#,##0.0000"/>
    <numFmt numFmtId="170" formatCode="#,##0.0000"/>
    <numFmt numFmtId="171" formatCode="_(&quot;$&quot;* #,##0.0000_);_(&quot;$&quot;* \(#,##0.0000\);_(&quot;$&quot;* &quot;-&quot;????_);_(@_)"/>
    <numFmt numFmtId="172" formatCode="00000"/>
  </numFmts>
  <fonts count="45">
    <font>
      <sz val="10"/>
      <name val="Arial"/>
      <family val="0"/>
    </font>
    <font>
      <b/>
      <sz val="12"/>
      <name val="Arial"/>
      <family val="2"/>
    </font>
    <font>
      <b/>
      <sz val="10"/>
      <name val="Arial"/>
      <family val="2"/>
    </font>
    <font>
      <b/>
      <u val="single"/>
      <sz val="10"/>
      <name val="Arial"/>
      <family val="2"/>
    </font>
    <font>
      <sz val="20"/>
      <name val="Symbol"/>
      <family val="1"/>
    </font>
    <font>
      <sz val="10"/>
      <color indexed="12"/>
      <name val="Arial"/>
      <family val="2"/>
    </font>
    <font>
      <b/>
      <u val="single"/>
      <sz val="14"/>
      <color indexed="10"/>
      <name val="Arial"/>
      <family val="2"/>
    </font>
    <font>
      <b/>
      <sz val="9"/>
      <name val="Arial"/>
      <family val="2"/>
    </font>
    <font>
      <b/>
      <i/>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Fill="1" applyAlignment="1">
      <alignment/>
    </xf>
    <xf numFmtId="169" fontId="0" fillId="0" borderId="0" xfId="0" applyNumberFormat="1" applyFont="1" applyAlignment="1">
      <alignment/>
    </xf>
    <xf numFmtId="1" fontId="0" fillId="0" borderId="0" xfId="0" applyNumberFormat="1" applyFont="1" applyAlignment="1">
      <alignment/>
    </xf>
    <xf numFmtId="167" fontId="0" fillId="0" borderId="0" xfId="0" applyNumberFormat="1" applyFont="1" applyAlignment="1">
      <alignment/>
    </xf>
    <xf numFmtId="0" fontId="44" fillId="0" borderId="0" xfId="0" applyFont="1" applyAlignment="1">
      <alignment horizontal="center" vertical="top"/>
    </xf>
    <xf numFmtId="0" fontId="0" fillId="0" borderId="0" xfId="58" applyFont="1" applyAlignment="1">
      <alignment horizontal="left"/>
      <protection/>
    </xf>
    <xf numFmtId="169" fontId="0" fillId="0" borderId="10" xfId="0" applyNumberFormat="1" applyFont="1" applyBorder="1" applyAlignment="1">
      <alignment horizontal="center" vertical="center"/>
    </xf>
    <xf numFmtId="169" fontId="0" fillId="0" borderId="11" xfId="0" applyNumberFormat="1"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Alignment="1">
      <alignment horizontal="center" vertical="center"/>
    </xf>
    <xf numFmtId="0" fontId="0" fillId="0" borderId="12" xfId="0" applyFont="1" applyBorder="1" applyAlignment="1">
      <alignment horizontal="center" vertical="center"/>
    </xf>
    <xf numFmtId="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3" fillId="0" borderId="0" xfId="0" applyFont="1" applyAlignment="1">
      <alignment horizontal="center"/>
    </xf>
    <xf numFmtId="0" fontId="0" fillId="0" borderId="0" xfId="0" applyFont="1" applyAlignment="1">
      <alignment horizontal="center"/>
    </xf>
    <xf numFmtId="0" fontId="0" fillId="0" borderId="0" xfId="58" applyFont="1" applyAlignment="1">
      <alignment horizontal="left"/>
      <protection/>
    </xf>
    <xf numFmtId="9" fontId="0" fillId="0" borderId="11" xfId="0" applyNumberFormat="1" applyFont="1" applyBorder="1" applyAlignment="1">
      <alignment horizontal="center" vertical="center"/>
    </xf>
    <xf numFmtId="0" fontId="2" fillId="0" borderId="0" xfId="0" applyFont="1" applyAlignment="1">
      <alignment horizontal="left"/>
    </xf>
    <xf numFmtId="0" fontId="1" fillId="0" borderId="0" xfId="0" applyFont="1" applyAlignment="1">
      <alignment horizontal="center"/>
    </xf>
    <xf numFmtId="1" fontId="0" fillId="33" borderId="10" xfId="0" applyNumberFormat="1" applyFont="1" applyFill="1" applyBorder="1" applyAlignment="1">
      <alignment horizontal="center" vertical="center"/>
    </xf>
    <xf numFmtId="1" fontId="0" fillId="33" borderId="11"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0" fillId="0" borderId="0" xfId="0" applyFont="1" applyAlignment="1">
      <alignment horizontal="left"/>
    </xf>
    <xf numFmtId="0" fontId="5" fillId="0" borderId="13" xfId="0" applyFont="1" applyBorder="1" applyAlignment="1">
      <alignment horizontal="left" vertical="center" indent="3"/>
    </xf>
    <xf numFmtId="0" fontId="5" fillId="0" borderId="14" xfId="0" applyFont="1" applyBorder="1" applyAlignment="1">
      <alignment horizontal="left" vertical="center" indent="3"/>
    </xf>
    <xf numFmtId="0" fontId="5" fillId="0" borderId="15" xfId="0" applyFont="1" applyBorder="1" applyAlignment="1">
      <alignment horizontal="left" vertical="center" indent="3"/>
    </xf>
    <xf numFmtId="0" fontId="5" fillId="0" borderId="16" xfId="0" applyFont="1" applyBorder="1" applyAlignment="1">
      <alignment horizontal="left" vertical="center" indent="3"/>
    </xf>
    <xf numFmtId="0" fontId="5" fillId="0" borderId="17" xfId="0" applyFont="1" applyBorder="1" applyAlignment="1">
      <alignment horizontal="left" vertical="center" indent="3"/>
    </xf>
    <xf numFmtId="0" fontId="5" fillId="0" borderId="18" xfId="0" applyFont="1" applyBorder="1" applyAlignment="1">
      <alignment horizontal="left" vertical="center" indent="3"/>
    </xf>
    <xf numFmtId="168" fontId="5" fillId="0" borderId="13" xfId="44" applyNumberFormat="1" applyFont="1" applyBorder="1" applyAlignment="1">
      <alignment horizontal="left" vertical="center" indent="3"/>
    </xf>
    <xf numFmtId="168" fontId="5" fillId="0" borderId="15" xfId="44" applyNumberFormat="1" applyFont="1" applyBorder="1" applyAlignment="1">
      <alignment horizontal="left" vertical="center" indent="3"/>
    </xf>
    <xf numFmtId="168" fontId="5" fillId="0" borderId="16" xfId="44" applyNumberFormat="1" applyFont="1" applyBorder="1" applyAlignment="1">
      <alignment horizontal="left" vertical="center" indent="3"/>
    </xf>
    <xf numFmtId="168" fontId="5" fillId="0" borderId="18" xfId="44" applyNumberFormat="1" applyFont="1" applyBorder="1" applyAlignment="1">
      <alignment horizontal="left" vertical="center" indent="3"/>
    </xf>
    <xf numFmtId="0" fontId="4" fillId="0" borderId="12" xfId="0" applyFont="1" applyBorder="1" applyAlignment="1">
      <alignment horizontal="center" vertical="center"/>
    </xf>
    <xf numFmtId="0" fontId="2" fillId="0" borderId="0" xfId="0" applyFont="1" applyAlignment="1">
      <alignment horizontal="left" vertical="center"/>
    </xf>
    <xf numFmtId="0" fontId="0" fillId="0" borderId="19" xfId="0" applyFont="1" applyBorder="1" applyAlignment="1">
      <alignment horizontal="left" vertical="center"/>
    </xf>
    <xf numFmtId="0" fontId="0" fillId="0" borderId="0" xfId="0" applyFont="1" applyAlignment="1">
      <alignment horizontal="left" vertical="center"/>
    </xf>
    <xf numFmtId="0" fontId="6" fillId="0" borderId="0" xfId="0" applyFont="1" applyAlignment="1">
      <alignment horizontal="center"/>
    </xf>
    <xf numFmtId="167" fontId="0" fillId="0" borderId="10" xfId="0" applyNumberFormat="1" applyFont="1" applyBorder="1" applyAlignment="1">
      <alignment horizontal="center" vertical="center"/>
    </xf>
    <xf numFmtId="167" fontId="0" fillId="0" borderId="11" xfId="0" applyNumberFormat="1" applyFont="1" applyBorder="1" applyAlignment="1">
      <alignment horizontal="center" vertical="center"/>
    </xf>
    <xf numFmtId="0" fontId="0" fillId="33" borderId="0" xfId="0" applyFont="1" applyFill="1" applyAlignment="1">
      <alignment horizontal="center" vertical="top" wrapText="1"/>
    </xf>
    <xf numFmtId="0" fontId="7" fillId="34" borderId="0" xfId="0" applyFont="1" applyFill="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tabSelected="1" zoomScalePageLayoutView="0" workbookViewId="0" topLeftCell="A1">
      <selection activeCell="A1" sqref="A1:L1"/>
    </sheetView>
  </sheetViews>
  <sheetFormatPr defaultColWidth="9.140625" defaultRowHeight="12.75"/>
  <cols>
    <col min="1" max="1" width="9.140625" style="1" customWidth="1"/>
    <col min="2" max="2" width="14.140625" style="1" customWidth="1"/>
    <col min="3" max="5" width="9.140625" style="1" customWidth="1"/>
    <col min="6" max="6" width="8.7109375" style="1" customWidth="1"/>
    <col min="7" max="7" width="2.421875" style="1" customWidth="1"/>
    <col min="8" max="8" width="10.8515625" style="1" customWidth="1"/>
    <col min="9" max="9" width="3.140625" style="1" customWidth="1"/>
    <col min="10" max="10" width="6.140625" style="1" customWidth="1"/>
    <col min="11" max="11" width="5.00390625" style="1" customWidth="1"/>
    <col min="12" max="12" width="10.8515625" style="1" customWidth="1"/>
    <col min="13" max="16384" width="9.140625" style="1" customWidth="1"/>
  </cols>
  <sheetData>
    <row r="1" spans="1:12" ht="15.75">
      <c r="A1" s="25" t="s">
        <v>35</v>
      </c>
      <c r="B1" s="25"/>
      <c r="C1" s="25"/>
      <c r="D1" s="25"/>
      <c r="E1" s="25"/>
      <c r="F1" s="25"/>
      <c r="G1" s="25"/>
      <c r="H1" s="25"/>
      <c r="I1" s="25"/>
      <c r="J1" s="25"/>
      <c r="K1" s="25"/>
      <c r="L1" s="25"/>
    </row>
    <row r="2" spans="1:12" ht="15.75">
      <c r="A2" s="25"/>
      <c r="B2" s="25"/>
      <c r="C2" s="25"/>
      <c r="D2" s="25"/>
      <c r="E2" s="25"/>
      <c r="F2" s="25"/>
      <c r="G2" s="25"/>
      <c r="H2" s="25"/>
      <c r="I2" s="25"/>
      <c r="J2" s="25"/>
      <c r="K2" s="25"/>
      <c r="L2" s="25"/>
    </row>
    <row r="3" ht="19.5" customHeight="1" thickBot="1"/>
    <row r="4" spans="1:12" ht="18.75" customHeight="1">
      <c r="A4" s="42" t="s">
        <v>0</v>
      </c>
      <c r="B4" s="43"/>
      <c r="C4" s="31" t="s">
        <v>30</v>
      </c>
      <c r="D4" s="32"/>
      <c r="E4" s="32"/>
      <c r="F4" s="32"/>
      <c r="G4" s="32"/>
      <c r="H4" s="32"/>
      <c r="I4" s="32"/>
      <c r="J4" s="32"/>
      <c r="K4" s="32"/>
      <c r="L4" s="33"/>
    </row>
    <row r="5" spans="1:12" ht="14.25" customHeight="1" thickBot="1">
      <c r="A5" s="44"/>
      <c r="B5" s="43"/>
      <c r="C5" s="34"/>
      <c r="D5" s="35"/>
      <c r="E5" s="35"/>
      <c r="F5" s="35"/>
      <c r="G5" s="35"/>
      <c r="H5" s="35"/>
      <c r="I5" s="35"/>
      <c r="J5" s="35"/>
      <c r="K5" s="35"/>
      <c r="L5" s="36"/>
    </row>
    <row r="6" spans="3:12" ht="13.5" thickBot="1">
      <c r="C6" s="2"/>
      <c r="D6" s="2"/>
      <c r="E6" s="2"/>
      <c r="F6" s="2"/>
      <c r="G6" s="2"/>
      <c r="H6" s="2"/>
      <c r="I6" s="2"/>
      <c r="J6" s="2"/>
      <c r="K6" s="2"/>
      <c r="L6" s="2"/>
    </row>
    <row r="7" spans="1:12" ht="18.75" customHeight="1">
      <c r="A7" s="42" t="s">
        <v>24</v>
      </c>
      <c r="B7" s="43"/>
      <c r="C7" s="31">
        <v>99999</v>
      </c>
      <c r="D7" s="32"/>
      <c r="E7" s="32"/>
      <c r="F7" s="33"/>
      <c r="G7" s="2"/>
      <c r="H7" s="2"/>
      <c r="I7" s="2"/>
      <c r="J7" s="2"/>
      <c r="K7" s="2"/>
      <c r="L7" s="2"/>
    </row>
    <row r="8" spans="1:12" ht="14.25" customHeight="1" thickBot="1">
      <c r="A8" s="44"/>
      <c r="B8" s="43"/>
      <c r="C8" s="34"/>
      <c r="D8" s="35"/>
      <c r="E8" s="35"/>
      <c r="F8" s="36"/>
      <c r="G8" s="2"/>
      <c r="H8" s="2"/>
      <c r="I8" s="2"/>
      <c r="J8" s="2"/>
      <c r="K8" s="2"/>
      <c r="L8" s="2"/>
    </row>
    <row r="9" ht="13.5" thickBot="1">
      <c r="I9" s="3"/>
    </row>
    <row r="10" spans="1:4" ht="18.75" customHeight="1">
      <c r="A10" s="42" t="s">
        <v>1</v>
      </c>
      <c r="B10" s="43"/>
      <c r="C10" s="37">
        <v>35.3458</v>
      </c>
      <c r="D10" s="38"/>
    </row>
    <row r="11" spans="1:4" ht="14.25" customHeight="1" thickBot="1">
      <c r="A11" s="44"/>
      <c r="B11" s="43"/>
      <c r="C11" s="39"/>
      <c r="D11" s="40"/>
    </row>
    <row r="12" spans="3:4" ht="13.5" thickBot="1">
      <c r="C12" s="3"/>
      <c r="D12" s="3"/>
    </row>
    <row r="13" spans="1:12" ht="12.75">
      <c r="A13" s="24" t="s">
        <v>13</v>
      </c>
      <c r="B13" s="24"/>
      <c r="C13" s="24"/>
      <c r="D13" s="24"/>
      <c r="E13" s="24"/>
      <c r="F13" s="24"/>
      <c r="H13" s="19">
        <v>560</v>
      </c>
      <c r="I13" s="41" t="s">
        <v>20</v>
      </c>
      <c r="J13" s="28">
        <v>8</v>
      </c>
      <c r="K13" s="13" t="s">
        <v>21</v>
      </c>
      <c r="L13" s="28">
        <f>ROUND(H13/J13,0)</f>
        <v>70</v>
      </c>
    </row>
    <row r="14" spans="1:12" ht="13.5" thickBot="1">
      <c r="A14" s="30" t="s">
        <v>3</v>
      </c>
      <c r="B14" s="30"/>
      <c r="C14" s="30"/>
      <c r="D14" s="30"/>
      <c r="E14" s="30"/>
      <c r="F14" s="30"/>
      <c r="H14" s="17"/>
      <c r="I14" s="41"/>
      <c r="J14" s="29"/>
      <c r="K14" s="14"/>
      <c r="L14" s="29"/>
    </row>
    <row r="15" spans="1:6" ht="12.75">
      <c r="A15" s="30" t="s">
        <v>4</v>
      </c>
      <c r="B15" s="30"/>
      <c r="C15" s="30"/>
      <c r="D15" s="30"/>
      <c r="E15" s="30"/>
      <c r="F15" s="30"/>
    </row>
    <row r="17" spans="1:7" ht="12.75">
      <c r="A17" s="20" t="s">
        <v>17</v>
      </c>
      <c r="B17" s="20"/>
      <c r="C17" s="20"/>
      <c r="D17" s="20"/>
      <c r="E17" s="20"/>
      <c r="F17" s="20"/>
      <c r="G17" s="20"/>
    </row>
    <row r="18" ht="13.5" thickBot="1"/>
    <row r="19" spans="1:8" ht="12.75">
      <c r="A19" s="24" t="s">
        <v>14</v>
      </c>
      <c r="B19" s="24"/>
      <c r="C19" s="24"/>
      <c r="D19" s="24"/>
      <c r="E19" s="24"/>
      <c r="F19" s="24"/>
      <c r="H19" s="16">
        <v>0.7</v>
      </c>
    </row>
    <row r="20" spans="1:8" ht="13.5" thickBot="1">
      <c r="A20" s="30" t="s">
        <v>7</v>
      </c>
      <c r="B20" s="30"/>
      <c r="C20" s="30"/>
      <c r="D20" s="30"/>
      <c r="E20" s="30"/>
      <c r="F20" s="30"/>
      <c r="H20" s="23"/>
    </row>
    <row r="22" spans="1:9" ht="12.75">
      <c r="A22" s="10" t="s">
        <v>31</v>
      </c>
      <c r="B22" s="10"/>
      <c r="C22" s="10"/>
      <c r="D22" s="10"/>
      <c r="E22" s="10"/>
      <c r="F22" s="10"/>
      <c r="G22" s="10"/>
      <c r="H22" s="10"/>
      <c r="I22" s="10"/>
    </row>
    <row r="23" spans="1:9" ht="12.75">
      <c r="A23" s="22" t="s">
        <v>32</v>
      </c>
      <c r="B23" s="22"/>
      <c r="C23" s="22"/>
      <c r="D23" s="22"/>
      <c r="E23" s="22"/>
      <c r="F23" s="22"/>
      <c r="G23" s="22"/>
      <c r="H23" s="22"/>
      <c r="I23" s="22"/>
    </row>
    <row r="24" spans="1:9" ht="12.75">
      <c r="A24" s="10" t="s">
        <v>33</v>
      </c>
      <c r="B24" s="10"/>
      <c r="C24" s="10"/>
      <c r="D24" s="10"/>
      <c r="E24" s="10"/>
      <c r="F24" s="10"/>
      <c r="G24" s="10"/>
      <c r="H24" s="10"/>
      <c r="I24" s="10"/>
    </row>
    <row r="25" spans="1:9" ht="12.75">
      <c r="A25" s="22" t="s">
        <v>34</v>
      </c>
      <c r="B25" s="22"/>
      <c r="C25" s="22"/>
      <c r="D25" s="22"/>
      <c r="E25" s="22"/>
      <c r="F25" s="22"/>
      <c r="G25" s="22"/>
      <c r="H25" s="22"/>
      <c r="I25" s="22"/>
    </row>
    <row r="27" ht="13.5" thickBot="1"/>
    <row r="28" spans="1:12" ht="12.75">
      <c r="A28" s="24" t="s">
        <v>15</v>
      </c>
      <c r="B28" s="24"/>
      <c r="C28" s="24"/>
      <c r="D28" s="24"/>
      <c r="E28" s="24"/>
      <c r="F28" s="24"/>
      <c r="H28" s="28">
        <f>L13</f>
        <v>70</v>
      </c>
      <c r="I28" s="18" t="s">
        <v>2</v>
      </c>
      <c r="J28" s="16">
        <v>0.7</v>
      </c>
      <c r="K28" s="13" t="s">
        <v>21</v>
      </c>
      <c r="L28" s="26">
        <f>H28*J28</f>
        <v>49</v>
      </c>
    </row>
    <row r="29" spans="1:12" ht="13.5" thickBot="1">
      <c r="A29" s="30" t="s">
        <v>5</v>
      </c>
      <c r="B29" s="30"/>
      <c r="C29" s="30"/>
      <c r="D29" s="30"/>
      <c r="E29" s="30"/>
      <c r="F29" s="30"/>
      <c r="H29" s="17"/>
      <c r="I29" s="18"/>
      <c r="J29" s="17"/>
      <c r="K29" s="14"/>
      <c r="L29" s="27"/>
    </row>
    <row r="30" spans="1:6" ht="12.75">
      <c r="A30" s="30" t="s">
        <v>6</v>
      </c>
      <c r="B30" s="30"/>
      <c r="C30" s="30"/>
      <c r="D30" s="30"/>
      <c r="E30" s="30"/>
      <c r="F30" s="30"/>
    </row>
    <row r="32" ht="13.5" thickBot="1">
      <c r="P32" s="5"/>
    </row>
    <row r="33" spans="1:12" ht="12.75">
      <c r="A33" s="24" t="s">
        <v>16</v>
      </c>
      <c r="B33" s="24"/>
      <c r="C33" s="24"/>
      <c r="D33" s="24"/>
      <c r="E33" s="24"/>
      <c r="F33" s="24"/>
      <c r="H33" s="11">
        <f>C10</f>
        <v>35.3458</v>
      </c>
      <c r="I33" s="15" t="s">
        <v>2</v>
      </c>
      <c r="J33" s="28">
        <v>8</v>
      </c>
      <c r="K33" s="13" t="s">
        <v>21</v>
      </c>
      <c r="L33" s="11">
        <f>H33*J33</f>
        <v>282.7664</v>
      </c>
    </row>
    <row r="34" spans="1:12" ht="13.5" thickBot="1">
      <c r="A34" s="30" t="s">
        <v>8</v>
      </c>
      <c r="B34" s="30"/>
      <c r="C34" s="30"/>
      <c r="D34" s="30"/>
      <c r="E34" s="30"/>
      <c r="F34" s="30"/>
      <c r="H34" s="12"/>
      <c r="I34" s="15"/>
      <c r="J34" s="29"/>
      <c r="K34" s="14"/>
      <c r="L34" s="12"/>
    </row>
    <row r="36" spans="1:7" ht="12.75">
      <c r="A36" s="20" t="s">
        <v>18</v>
      </c>
      <c r="B36" s="20"/>
      <c r="C36" s="20"/>
      <c r="D36" s="20"/>
      <c r="E36" s="20"/>
      <c r="F36" s="20"/>
      <c r="G36" s="20"/>
    </row>
    <row r="37" spans="1:7" ht="12.75">
      <c r="A37" s="20" t="s">
        <v>19</v>
      </c>
      <c r="B37" s="21"/>
      <c r="C37" s="21"/>
      <c r="D37" s="21"/>
      <c r="E37" s="21"/>
      <c r="F37" s="21"/>
      <c r="G37" s="21"/>
    </row>
    <row r="38" ht="13.5" thickBot="1"/>
    <row r="39" spans="1:12" ht="12.75">
      <c r="A39" s="24" t="s">
        <v>28</v>
      </c>
      <c r="B39" s="24"/>
      <c r="C39" s="24"/>
      <c r="D39" s="24"/>
      <c r="E39" s="24"/>
      <c r="F39" s="24"/>
      <c r="H39" s="11">
        <f>L33</f>
        <v>282.7664</v>
      </c>
      <c r="I39" s="15" t="s">
        <v>2</v>
      </c>
      <c r="J39" s="16">
        <f>H19</f>
        <v>0.7</v>
      </c>
      <c r="K39" s="13" t="s">
        <v>21</v>
      </c>
      <c r="L39" s="11">
        <f>H39*J39</f>
        <v>197.93647999999996</v>
      </c>
    </row>
    <row r="40" spans="1:12" ht="13.5" thickBot="1">
      <c r="A40" s="30" t="s">
        <v>9</v>
      </c>
      <c r="B40" s="30"/>
      <c r="C40" s="30"/>
      <c r="D40" s="30"/>
      <c r="E40" s="30"/>
      <c r="F40" s="30"/>
      <c r="H40" s="12"/>
      <c r="I40" s="15"/>
      <c r="J40" s="17"/>
      <c r="K40" s="14"/>
      <c r="L40" s="12"/>
    </row>
    <row r="41" spans="1:6" ht="12.75">
      <c r="A41" s="30" t="s">
        <v>12</v>
      </c>
      <c r="B41" s="30"/>
      <c r="C41" s="30"/>
      <c r="D41" s="30"/>
      <c r="E41" s="30"/>
      <c r="F41" s="30"/>
    </row>
    <row r="43" ht="14.25" customHeight="1" thickBot="1">
      <c r="L43" s="9" t="s">
        <v>22</v>
      </c>
    </row>
    <row r="44" spans="1:12" ht="14.25" customHeight="1">
      <c r="A44" s="24" t="s">
        <v>29</v>
      </c>
      <c r="B44" s="24"/>
      <c r="C44" s="24"/>
      <c r="D44" s="24"/>
      <c r="E44" s="24"/>
      <c r="F44" s="24"/>
      <c r="H44" s="11">
        <v>197.9365</v>
      </c>
      <c r="I44" s="15"/>
      <c r="J44" s="28">
        <v>49</v>
      </c>
      <c r="K44" s="13" t="s">
        <v>21</v>
      </c>
      <c r="L44" s="46">
        <f>H44*J44</f>
        <v>9698.8885</v>
      </c>
    </row>
    <row r="45" spans="1:12" ht="14.25" customHeight="1" thickBot="1">
      <c r="A45" s="30" t="s">
        <v>10</v>
      </c>
      <c r="B45" s="30"/>
      <c r="C45" s="30"/>
      <c r="D45" s="30"/>
      <c r="E45" s="30"/>
      <c r="F45" s="30"/>
      <c r="H45" s="12"/>
      <c r="I45" s="15"/>
      <c r="J45" s="29"/>
      <c r="K45" s="14"/>
      <c r="L45" s="47"/>
    </row>
    <row r="46" spans="1:6" ht="12.75">
      <c r="A46" s="30" t="s">
        <v>11</v>
      </c>
      <c r="B46" s="30"/>
      <c r="C46" s="30"/>
      <c r="D46" s="30"/>
      <c r="E46" s="30"/>
      <c r="F46" s="30"/>
    </row>
    <row r="47" spans="1:12" ht="12.75">
      <c r="A47" s="30" t="s">
        <v>25</v>
      </c>
      <c r="B47" s="30"/>
      <c r="C47" s="30"/>
      <c r="D47" s="30"/>
      <c r="E47" s="30"/>
      <c r="F47" s="30"/>
      <c r="H47" s="6"/>
      <c r="J47" s="7"/>
      <c r="L47" s="8"/>
    </row>
    <row r="49" spans="1:13" ht="26.25" customHeight="1">
      <c r="A49" s="49" t="s">
        <v>26</v>
      </c>
      <c r="B49" s="49"/>
      <c r="C49" s="49"/>
      <c r="D49" s="49"/>
      <c r="E49" s="49"/>
      <c r="F49" s="49"/>
      <c r="G49" s="49"/>
      <c r="H49" s="49"/>
      <c r="I49" s="49"/>
      <c r="J49" s="49"/>
      <c r="K49" s="49"/>
      <c r="L49" s="49"/>
      <c r="M49" s="4"/>
    </row>
    <row r="50" spans="1:12" ht="40.5" customHeight="1">
      <c r="A50" s="48" t="s">
        <v>27</v>
      </c>
      <c r="B50" s="48"/>
      <c r="C50" s="48"/>
      <c r="D50" s="48"/>
      <c r="E50" s="48"/>
      <c r="F50" s="48"/>
      <c r="G50" s="48"/>
      <c r="H50" s="48"/>
      <c r="I50" s="48"/>
      <c r="J50" s="48"/>
      <c r="K50" s="48"/>
      <c r="L50" s="48"/>
    </row>
    <row r="51" spans="1:12" ht="18">
      <c r="A51" s="45" t="s">
        <v>23</v>
      </c>
      <c r="B51" s="45"/>
      <c r="C51" s="45"/>
      <c r="D51" s="45"/>
      <c r="E51" s="45"/>
      <c r="F51" s="45"/>
      <c r="G51" s="45"/>
      <c r="H51" s="45"/>
      <c r="I51" s="45"/>
      <c r="J51" s="45"/>
      <c r="K51" s="45"/>
      <c r="L51" s="45"/>
    </row>
  </sheetData>
  <sheetProtection/>
  <mergeCells count="59">
    <mergeCell ref="A45:F45"/>
    <mergeCell ref="A46:F46"/>
    <mergeCell ref="A47:F47"/>
    <mergeCell ref="I44:I45"/>
    <mergeCell ref="J44:J45"/>
    <mergeCell ref="A40:F40"/>
    <mergeCell ref="A51:L51"/>
    <mergeCell ref="K44:K45"/>
    <mergeCell ref="L44:L45"/>
    <mergeCell ref="J33:J34"/>
    <mergeCell ref="H44:H45"/>
    <mergeCell ref="A50:L50"/>
    <mergeCell ref="A49:L49"/>
    <mergeCell ref="A41:F41"/>
    <mergeCell ref="A44:F44"/>
    <mergeCell ref="L39:L40"/>
    <mergeCell ref="A14:F14"/>
    <mergeCell ref="A15:F15"/>
    <mergeCell ref="A30:F30"/>
    <mergeCell ref="A33:F33"/>
    <mergeCell ref="A34:F34"/>
    <mergeCell ref="A39:F39"/>
    <mergeCell ref="K28:K29"/>
    <mergeCell ref="A29:F29"/>
    <mergeCell ref="I13:I14"/>
    <mergeCell ref="J13:J14"/>
    <mergeCell ref="H28:H29"/>
    <mergeCell ref="A4:B5"/>
    <mergeCell ref="A7:B8"/>
    <mergeCell ref="A10:B11"/>
    <mergeCell ref="A17:G17"/>
    <mergeCell ref="C4:L5"/>
    <mergeCell ref="A1:L1"/>
    <mergeCell ref="A2:L2"/>
    <mergeCell ref="L28:L29"/>
    <mergeCell ref="K13:K14"/>
    <mergeCell ref="L13:L14"/>
    <mergeCell ref="A28:F28"/>
    <mergeCell ref="A19:F19"/>
    <mergeCell ref="A20:F20"/>
    <mergeCell ref="C7:F8"/>
    <mergeCell ref="C10:D11"/>
    <mergeCell ref="I28:I29"/>
    <mergeCell ref="H33:H34"/>
    <mergeCell ref="J28:J29"/>
    <mergeCell ref="H13:H14"/>
    <mergeCell ref="A37:G37"/>
    <mergeCell ref="A36:G36"/>
    <mergeCell ref="A25:I25"/>
    <mergeCell ref="A23:I23"/>
    <mergeCell ref="H19:H20"/>
    <mergeCell ref="A13:F13"/>
    <mergeCell ref="L33:L34"/>
    <mergeCell ref="H39:H40"/>
    <mergeCell ref="K33:K34"/>
    <mergeCell ref="I39:I40"/>
    <mergeCell ref="J39:J40"/>
    <mergeCell ref="K39:K40"/>
    <mergeCell ref="I33:I34"/>
  </mergeCells>
  <printOptions/>
  <pageMargins left="0.45" right="0.4" top="0.5" bottom="0"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 - 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Sick Leave Incentive Pay Calculation Worksheet</dc:title>
  <dc:subject/>
  <dc:creator>Data Processing</dc:creator>
  <cp:keywords/>
  <dc:description/>
  <cp:lastModifiedBy>Anna Owens</cp:lastModifiedBy>
  <cp:lastPrinted>2011-07-06T15:27:42Z</cp:lastPrinted>
  <dcterms:created xsi:type="dcterms:W3CDTF">1999-08-11T21:49:17Z</dcterms:created>
  <dcterms:modified xsi:type="dcterms:W3CDTF">2012-01-27T19:46:47Z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PM Gro">
    <vt:lpwstr>Forms</vt:lpwstr>
  </property>
  <property fmtid="{D5CDD505-2E9C-101B-9397-08002B2CF9AE}" pid="4" name="OPM Budget Secti">
    <vt:lpwstr/>
  </property>
  <property fmtid="{D5CDD505-2E9C-101B-9397-08002B2CF9AE}" pid="5" name="HR Sectio">
    <vt:lpwstr/>
  </property>
  <property fmtid="{D5CDD505-2E9C-101B-9397-08002B2CF9AE}" pid="6" name="OPM Secti">
    <vt:lpwstr>Payroll</vt:lpwstr>
  </property>
  <property fmtid="{D5CDD505-2E9C-101B-9397-08002B2CF9AE}" pid="7" name="ContentTy">
    <vt:lpwstr>OPM Documents</vt:lpwstr>
  </property>
  <property fmtid="{D5CDD505-2E9C-101B-9397-08002B2CF9AE}" pid="8" name="HR Catego">
    <vt:lpwstr/>
  </property>
</Properties>
</file>